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e. Projects\Outcomes monitoring update\2019 update\Economic\"/>
    </mc:Choice>
  </mc:AlternateContent>
  <bookViews>
    <workbookView xWindow="-23145" yWindow="-105" windowWidth="23250" windowHeight="12570" activeTab="3"/>
  </bookViews>
  <sheets>
    <sheet name="Technical notes" sheetId="7" r:id="rId1"/>
    <sheet name="GDP" sheetId="1" r:id="rId2"/>
    <sheet name="For web %" sheetId="5" r:id="rId3"/>
    <sheet name="For web value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3" i="1" l="1"/>
  <c r="F53" i="1"/>
  <c r="G53" i="1"/>
  <c r="E54" i="1"/>
  <c r="F54" i="1"/>
  <c r="G54" i="1"/>
  <c r="E55" i="1"/>
  <c r="F55" i="1"/>
  <c r="G55" i="1"/>
  <c r="E8" i="1"/>
  <c r="F8" i="1"/>
  <c r="G8" i="1"/>
  <c r="E9" i="1"/>
  <c r="F9" i="1"/>
  <c r="G9" i="1"/>
  <c r="E10" i="1"/>
  <c r="F10" i="1"/>
  <c r="G10" i="1"/>
  <c r="E11" i="1"/>
  <c r="F11" i="1"/>
  <c r="G11" i="1"/>
  <c r="E12" i="1"/>
  <c r="F12" i="1"/>
  <c r="G12" i="1"/>
  <c r="E13" i="1"/>
  <c r="F13" i="1"/>
  <c r="G13" i="1"/>
  <c r="E14" i="1"/>
  <c r="F14" i="1"/>
  <c r="G14" i="1"/>
  <c r="E15" i="1"/>
  <c r="F15" i="1"/>
  <c r="G15" i="1"/>
  <c r="E16" i="1"/>
  <c r="F16" i="1"/>
  <c r="G16" i="1"/>
  <c r="E17" i="1"/>
  <c r="F17" i="1"/>
  <c r="G17" i="1"/>
  <c r="E18" i="1"/>
  <c r="F18" i="1"/>
  <c r="G18" i="1"/>
  <c r="E19" i="1"/>
  <c r="F19" i="1"/>
  <c r="G19" i="1"/>
  <c r="E20" i="1"/>
  <c r="F20" i="1"/>
  <c r="G20" i="1"/>
  <c r="E21" i="1"/>
  <c r="F21" i="1"/>
  <c r="G21" i="1"/>
  <c r="E22" i="1"/>
  <c r="F22" i="1"/>
  <c r="G22" i="1"/>
  <c r="E23" i="1"/>
  <c r="F23" i="1"/>
  <c r="G23" i="1"/>
  <c r="E24" i="1"/>
  <c r="F24" i="1"/>
  <c r="G24" i="1"/>
  <c r="E25" i="1"/>
  <c r="F25" i="1"/>
  <c r="G25" i="1"/>
  <c r="E26" i="1"/>
  <c r="F26" i="1"/>
  <c r="G26" i="1"/>
  <c r="E27" i="1"/>
  <c r="F27" i="1"/>
  <c r="G27" i="1"/>
  <c r="E28" i="1"/>
  <c r="F28" i="1"/>
  <c r="G28" i="1"/>
  <c r="E29" i="1"/>
  <c r="F29" i="1"/>
  <c r="G29" i="1"/>
  <c r="E30" i="1"/>
  <c r="F30" i="1"/>
  <c r="G30" i="1"/>
  <c r="E31" i="1"/>
  <c r="F31" i="1"/>
  <c r="G31" i="1"/>
  <c r="E32" i="1"/>
  <c r="F32" i="1"/>
  <c r="G32" i="1"/>
  <c r="E33" i="1"/>
  <c r="F33" i="1"/>
  <c r="G33" i="1"/>
  <c r="E34" i="1"/>
  <c r="F34" i="1"/>
  <c r="G34" i="1"/>
  <c r="E35" i="1"/>
  <c r="F35" i="1"/>
  <c r="G35" i="1"/>
  <c r="E36" i="1"/>
  <c r="F36" i="1"/>
  <c r="G36" i="1"/>
  <c r="E37" i="1"/>
  <c r="F37" i="1"/>
  <c r="G37" i="1"/>
  <c r="E38" i="1"/>
  <c r="F38" i="1"/>
  <c r="G38" i="1"/>
  <c r="E39" i="1"/>
  <c r="F39" i="1"/>
  <c r="G39" i="1"/>
  <c r="E40" i="1"/>
  <c r="F40" i="1"/>
  <c r="G40" i="1"/>
  <c r="E41" i="1"/>
  <c r="F41" i="1"/>
  <c r="G41" i="1"/>
  <c r="E42" i="1"/>
  <c r="F42" i="1"/>
  <c r="G42" i="1"/>
  <c r="E43" i="1"/>
  <c r="F43" i="1"/>
  <c r="G43" i="1"/>
  <c r="E44" i="1"/>
  <c r="F44" i="1"/>
  <c r="G44" i="1"/>
  <c r="E45" i="1"/>
  <c r="F45" i="1"/>
  <c r="G45" i="1"/>
  <c r="E46" i="1"/>
  <c r="F46" i="1"/>
  <c r="G46" i="1"/>
  <c r="E47" i="1"/>
  <c r="F47" i="1"/>
  <c r="G47" i="1"/>
  <c r="E48" i="1"/>
  <c r="F48" i="1"/>
  <c r="G48" i="1"/>
  <c r="E49" i="1"/>
  <c r="F49" i="1"/>
  <c r="G49" i="1"/>
  <c r="E50" i="1"/>
  <c r="F50" i="1"/>
  <c r="G50" i="1"/>
  <c r="E51" i="1"/>
  <c r="F51" i="1"/>
  <c r="G51" i="1"/>
  <c r="E52" i="1"/>
  <c r="F52" i="1"/>
  <c r="G52" i="1"/>
</calcChain>
</file>

<file path=xl/sharedStrings.xml><?xml version="1.0" encoding="utf-8"?>
<sst xmlns="http://schemas.openxmlformats.org/spreadsheetml/2006/main" count="21" uniqueCount="10">
  <si>
    <t>Christchurch</t>
  </si>
  <si>
    <t>Canterbury</t>
  </si>
  <si>
    <t>New Zealand</t>
  </si>
  <si>
    <t>Source: Infometrics</t>
  </si>
  <si>
    <t>Gross Domestic Product (GDP)</t>
  </si>
  <si>
    <t>Quarter</t>
  </si>
  <si>
    <t>Technical notes</t>
  </si>
  <si>
    <t>Source: ChristchurchNZ, from Infometrics</t>
  </si>
  <si>
    <t>Showing totals and annual average percentage change (year on year)</t>
  </si>
  <si>
    <t>Gross Domestic Product (total value and average annual percentage change)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</si>
</sst>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%"/>
    <numFmt numFmtId="165" formatCode="0.0"/>
    <numFmt numFmtId="166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Mäo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1" applyNumberFormat="1" applyFont="1"/>
    <xf numFmtId="165" fontId="0" fillId="0" borderId="0" xfId="0" applyNumberFormat="1"/>
    <xf numFmtId="0" fontId="5" fillId="0" borderId="0" xfId="0" applyFont="1"/>
    <xf numFmtId="17" fontId="2" fillId="0" borderId="0" xfId="2" applyNumberFormat="1" applyFill="1"/>
    <xf numFmtId="164" fontId="0" fillId="0" borderId="0" xfId="1" applyNumberFormat="1" applyFont="1" applyFill="1"/>
    <xf numFmtId="0" fontId="0" fillId="0" borderId="0" xfId="0" applyFill="1"/>
    <xf numFmtId="0" fontId="3" fillId="0" borderId="0" xfId="3" applyFont="1" applyFill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/>
    <xf numFmtId="0" fontId="3" fillId="0" borderId="0" xfId="4" applyFont="1" applyFill="1" applyAlignment="1">
      <alignment horizontal="left" wrapText="1"/>
    </xf>
    <xf numFmtId="166" fontId="0" fillId="0" borderId="0" xfId="7" applyNumberFormat="1" applyFont="1"/>
    <xf numFmtId="1" fontId="0" fillId="0" borderId="0" xfId="7" applyNumberFormat="1" applyFont="1"/>
    <xf numFmtId="2" fontId="0" fillId="0" borderId="0" xfId="1" applyNumberFormat="1" applyFont="1"/>
  </cellXfs>
  <cellStyles count="8">
    <cellStyle name="Comma" xfId="7" builtinId="3"/>
    <cellStyle name="Normal" xfId="0" builtinId="0"/>
    <cellStyle name="Normal 11" xfId="5"/>
    <cellStyle name="Normal 3" xfId="6"/>
    <cellStyle name="Normal 5" xfId="4"/>
    <cellStyle name="Normal 7" xfId="3"/>
    <cellStyle name="Normal 8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22" sqref="E22"/>
    </sheetView>
  </sheetViews>
  <sheetFormatPr defaultRowHeight="15" x14ac:dyDescent="0.25"/>
  <sheetData>
    <row r="1" spans="1:1" x14ac:dyDescent="0.25">
      <c r="A1" s="3" t="s">
        <v>6</v>
      </c>
    </row>
    <row r="3" spans="1:1" x14ac:dyDescent="0.25">
      <c r="A3" t="s">
        <v>4</v>
      </c>
    </row>
    <row r="4" spans="1:1" x14ac:dyDescent="0.25">
      <c r="A4" t="s">
        <v>8</v>
      </c>
    </row>
    <row r="5" spans="1:1" x14ac:dyDescent="0.25">
      <c r="A5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I8" sqref="I8:K55"/>
    </sheetView>
  </sheetViews>
  <sheetFormatPr defaultRowHeight="15" x14ac:dyDescent="0.25"/>
  <cols>
    <col min="1" max="1" width="8.85546875" style="6"/>
    <col min="2" max="2" width="12.7109375" customWidth="1"/>
    <col min="3" max="3" width="12" customWidth="1"/>
    <col min="4" max="4" width="12.5703125" bestFit="1" customWidth="1"/>
    <col min="5" max="5" width="12.7109375" style="6" customWidth="1"/>
    <col min="6" max="7" width="14.28515625" customWidth="1"/>
  </cols>
  <sheetData>
    <row r="1" spans="1:11" x14ac:dyDescent="0.25">
      <c r="A1" s="9" t="s">
        <v>9</v>
      </c>
    </row>
    <row r="3" spans="1:11" ht="26.25" x14ac:dyDescent="0.25">
      <c r="A3" s="9" t="s">
        <v>5</v>
      </c>
      <c r="B3" s="7" t="s">
        <v>0</v>
      </c>
      <c r="C3" s="7" t="s">
        <v>1</v>
      </c>
      <c r="D3" s="7" t="s">
        <v>2</v>
      </c>
      <c r="E3" s="7" t="s">
        <v>0</v>
      </c>
      <c r="F3" s="10" t="s">
        <v>1</v>
      </c>
      <c r="G3" s="10" t="s">
        <v>2</v>
      </c>
    </row>
    <row r="4" spans="1:11" x14ac:dyDescent="0.25">
      <c r="A4" s="4">
        <v>38777</v>
      </c>
      <c r="B4" s="11">
        <v>16709</v>
      </c>
      <c r="C4" s="11">
        <v>23357</v>
      </c>
      <c r="D4" s="11">
        <v>187040</v>
      </c>
      <c r="E4" s="5"/>
      <c r="F4" s="1"/>
      <c r="G4" s="1"/>
    </row>
    <row r="5" spans="1:11" x14ac:dyDescent="0.25">
      <c r="A5" s="4">
        <v>38869</v>
      </c>
      <c r="B5" s="11">
        <v>16848</v>
      </c>
      <c r="C5" s="11">
        <v>23546</v>
      </c>
      <c r="D5" s="11">
        <v>187946</v>
      </c>
      <c r="E5" s="5"/>
      <c r="F5" s="1"/>
      <c r="G5" s="1"/>
    </row>
    <row r="6" spans="1:11" x14ac:dyDescent="0.25">
      <c r="A6" s="4">
        <v>38961</v>
      </c>
      <c r="B6" s="11">
        <v>16978</v>
      </c>
      <c r="C6" s="11">
        <v>23738</v>
      </c>
      <c r="D6" s="11">
        <v>189069</v>
      </c>
      <c r="E6" s="5"/>
      <c r="F6" s="1"/>
      <c r="G6" s="1"/>
    </row>
    <row r="7" spans="1:11" x14ac:dyDescent="0.25">
      <c r="A7" s="4">
        <v>39052</v>
      </c>
      <c r="B7" s="11">
        <v>17153</v>
      </c>
      <c r="C7" s="11">
        <v>23989</v>
      </c>
      <c r="D7" s="11">
        <v>190930</v>
      </c>
      <c r="E7" s="5"/>
      <c r="F7" s="1"/>
      <c r="G7" s="1"/>
    </row>
    <row r="8" spans="1:11" x14ac:dyDescent="0.25">
      <c r="A8" s="4">
        <v>39142</v>
      </c>
      <c r="B8" s="11">
        <v>17290</v>
      </c>
      <c r="C8" s="11">
        <v>24159</v>
      </c>
      <c r="D8" s="11">
        <v>192173</v>
      </c>
      <c r="E8" s="5">
        <f t="shared" ref="E8:E49" si="0">B8/B4-1</f>
        <v>3.4771679932970256E-2</v>
      </c>
      <c r="F8" s="1">
        <f t="shared" ref="F8:F50" si="1">C8/C4-1</f>
        <v>3.4336601447103599E-2</v>
      </c>
      <c r="G8" s="1">
        <f t="shared" ref="G8:G50" si="2">D8/D4-1</f>
        <v>2.7443327630453318E-2</v>
      </c>
      <c r="I8" s="2"/>
      <c r="J8" s="2"/>
      <c r="K8" s="2"/>
    </row>
    <row r="9" spans="1:11" x14ac:dyDescent="0.25">
      <c r="A9" s="4">
        <v>39234</v>
      </c>
      <c r="B9" s="11">
        <v>17472</v>
      </c>
      <c r="C9" s="11">
        <v>24373</v>
      </c>
      <c r="D9" s="11">
        <v>193720</v>
      </c>
      <c r="E9" s="5">
        <f t="shared" si="0"/>
        <v>3.7037037037036979E-2</v>
      </c>
      <c r="F9" s="1">
        <f t="shared" si="1"/>
        <v>3.5122738469379078E-2</v>
      </c>
      <c r="G9" s="1">
        <f t="shared" si="2"/>
        <v>3.0721590244006336E-2</v>
      </c>
      <c r="I9" s="2"/>
      <c r="J9" s="2"/>
      <c r="K9" s="2"/>
    </row>
    <row r="10" spans="1:11" x14ac:dyDescent="0.25">
      <c r="A10" s="4">
        <v>39326</v>
      </c>
      <c r="B10" s="11">
        <v>17669</v>
      </c>
      <c r="C10" s="11">
        <v>24567</v>
      </c>
      <c r="D10" s="11">
        <v>195253</v>
      </c>
      <c r="E10" s="5">
        <f t="shared" si="0"/>
        <v>4.0699729061137946E-2</v>
      </c>
      <c r="F10" s="1">
        <f t="shared" si="1"/>
        <v>3.492290841688428E-2</v>
      </c>
      <c r="G10" s="1">
        <f t="shared" si="2"/>
        <v>3.270763583665226E-2</v>
      </c>
      <c r="I10" s="2"/>
      <c r="J10" s="2"/>
      <c r="K10" s="2"/>
    </row>
    <row r="11" spans="1:11" x14ac:dyDescent="0.25">
      <c r="A11" s="4">
        <v>39417</v>
      </c>
      <c r="B11" s="11">
        <v>17879</v>
      </c>
      <c r="C11" s="11">
        <v>24750</v>
      </c>
      <c r="D11" s="11">
        <v>196505</v>
      </c>
      <c r="E11" s="5">
        <f t="shared" si="0"/>
        <v>4.2324957733341106E-2</v>
      </c>
      <c r="F11" s="1">
        <f t="shared" si="1"/>
        <v>3.1722872983450667E-2</v>
      </c>
      <c r="G11" s="1">
        <f t="shared" si="2"/>
        <v>2.9199182946629598E-2</v>
      </c>
      <c r="I11" s="2"/>
      <c r="J11" s="2"/>
      <c r="K11" s="2"/>
    </row>
    <row r="12" spans="1:11" x14ac:dyDescent="0.25">
      <c r="A12" s="4">
        <v>39508</v>
      </c>
      <c r="B12" s="11">
        <v>17977</v>
      </c>
      <c r="C12" s="11">
        <v>24810</v>
      </c>
      <c r="D12" s="11">
        <v>197101</v>
      </c>
      <c r="E12" s="5">
        <f t="shared" si="0"/>
        <v>3.9733950260266049E-2</v>
      </c>
      <c r="F12" s="1">
        <f t="shared" si="1"/>
        <v>2.6946479572830029E-2</v>
      </c>
      <c r="G12" s="1">
        <f t="shared" si="2"/>
        <v>2.5643560749949224E-2</v>
      </c>
      <c r="I12" s="2"/>
      <c r="J12" s="2"/>
      <c r="K12" s="2"/>
    </row>
    <row r="13" spans="1:11" x14ac:dyDescent="0.25">
      <c r="A13" s="4">
        <v>39600</v>
      </c>
      <c r="B13" s="11">
        <v>17968</v>
      </c>
      <c r="C13" s="11">
        <v>24803</v>
      </c>
      <c r="D13" s="11">
        <v>197530</v>
      </c>
      <c r="E13" s="5">
        <f t="shared" si="0"/>
        <v>2.8388278388278287E-2</v>
      </c>
      <c r="F13" s="1">
        <f t="shared" si="1"/>
        <v>1.7642473228572708E-2</v>
      </c>
      <c r="G13" s="1">
        <f t="shared" si="2"/>
        <v>1.9667561428866387E-2</v>
      </c>
      <c r="I13" s="2"/>
      <c r="J13" s="2"/>
      <c r="K13" s="2"/>
    </row>
    <row r="14" spans="1:11" x14ac:dyDescent="0.25">
      <c r="A14" s="4">
        <v>39692</v>
      </c>
      <c r="B14" s="11">
        <v>17870</v>
      </c>
      <c r="C14" s="11">
        <v>24737</v>
      </c>
      <c r="D14" s="11">
        <v>197167</v>
      </c>
      <c r="E14" s="5">
        <f t="shared" si="0"/>
        <v>1.1375856019016251E-2</v>
      </c>
      <c r="F14" s="1">
        <f t="shared" si="1"/>
        <v>6.9198518337607595E-3</v>
      </c>
      <c r="G14" s="1">
        <f t="shared" si="2"/>
        <v>9.8026662842567447E-3</v>
      </c>
      <c r="I14" s="2"/>
      <c r="J14" s="2"/>
      <c r="K14" s="2"/>
    </row>
    <row r="15" spans="1:11" x14ac:dyDescent="0.25">
      <c r="A15" s="4">
        <v>39783</v>
      </c>
      <c r="B15" s="11">
        <v>17660</v>
      </c>
      <c r="C15" s="11">
        <v>24578</v>
      </c>
      <c r="D15" s="11">
        <v>195961</v>
      </c>
      <c r="E15" s="5">
        <f t="shared" si="0"/>
        <v>-1.2249007215168639E-2</v>
      </c>
      <c r="F15" s="1">
        <f t="shared" si="1"/>
        <v>-6.9494949494949276E-3</v>
      </c>
      <c r="G15" s="1">
        <f t="shared" si="2"/>
        <v>-2.7683773949772617E-3</v>
      </c>
      <c r="I15" s="2"/>
      <c r="J15" s="2"/>
      <c r="K15" s="2"/>
    </row>
    <row r="16" spans="1:11" x14ac:dyDescent="0.25">
      <c r="A16" s="4">
        <v>39873</v>
      </c>
      <c r="B16" s="11">
        <v>17443</v>
      </c>
      <c r="C16" s="11">
        <v>24416</v>
      </c>
      <c r="D16" s="11">
        <v>194684</v>
      </c>
      <c r="E16" s="5">
        <f t="shared" si="0"/>
        <v>-2.9704622573288098E-2</v>
      </c>
      <c r="F16" s="1">
        <f t="shared" si="1"/>
        <v>-1.5880693268843227E-2</v>
      </c>
      <c r="G16" s="1">
        <f t="shared" si="2"/>
        <v>-1.2262748540088575E-2</v>
      </c>
      <c r="I16" s="2"/>
      <c r="J16" s="2"/>
      <c r="K16" s="2"/>
    </row>
    <row r="17" spans="1:11" x14ac:dyDescent="0.25">
      <c r="A17" s="4">
        <v>39965</v>
      </c>
      <c r="B17" s="11">
        <v>17258</v>
      </c>
      <c r="C17" s="11">
        <v>24268</v>
      </c>
      <c r="D17" s="11">
        <v>193457</v>
      </c>
      <c r="E17" s="5">
        <f t="shared" si="0"/>
        <v>-3.951469278717723E-2</v>
      </c>
      <c r="F17" s="1">
        <f t="shared" si="1"/>
        <v>-2.1569971374430508E-2</v>
      </c>
      <c r="G17" s="1">
        <f t="shared" si="2"/>
        <v>-2.0619652710980652E-2</v>
      </c>
      <c r="I17" s="2"/>
      <c r="J17" s="2"/>
      <c r="K17" s="2"/>
    </row>
    <row r="18" spans="1:11" x14ac:dyDescent="0.25">
      <c r="A18" s="4">
        <v>40057</v>
      </c>
      <c r="B18" s="11">
        <v>17138</v>
      </c>
      <c r="C18" s="11">
        <v>24174</v>
      </c>
      <c r="D18" s="11">
        <v>192798</v>
      </c>
      <c r="E18" s="5">
        <f t="shared" si="0"/>
        <v>-4.0962506994963621E-2</v>
      </c>
      <c r="F18" s="1">
        <f t="shared" si="1"/>
        <v>-2.2759429195132852E-2</v>
      </c>
      <c r="G18" s="1">
        <f t="shared" si="2"/>
        <v>-2.2158880542890058E-2</v>
      </c>
      <c r="I18" s="2"/>
      <c r="J18" s="2"/>
      <c r="K18" s="2"/>
    </row>
    <row r="19" spans="1:11" x14ac:dyDescent="0.25">
      <c r="A19" s="4">
        <v>40148</v>
      </c>
      <c r="B19" s="11">
        <v>17117</v>
      </c>
      <c r="C19" s="11">
        <v>24249</v>
      </c>
      <c r="D19" s="11">
        <v>193305</v>
      </c>
      <c r="E19" s="5">
        <f t="shared" si="0"/>
        <v>-3.0747451868629705E-2</v>
      </c>
      <c r="F19" s="1">
        <f t="shared" si="1"/>
        <v>-1.3385954919033272E-2</v>
      </c>
      <c r="G19" s="1">
        <f t="shared" si="2"/>
        <v>-1.3553717321303727E-2</v>
      </c>
      <c r="I19" s="2"/>
      <c r="J19" s="2"/>
      <c r="K19" s="2"/>
    </row>
    <row r="20" spans="1:11" x14ac:dyDescent="0.25">
      <c r="A20" s="4">
        <v>40238</v>
      </c>
      <c r="B20" s="11">
        <v>17135</v>
      </c>
      <c r="C20" s="11">
        <v>24357</v>
      </c>
      <c r="D20" s="11">
        <v>194252</v>
      </c>
      <c r="E20" s="5">
        <f t="shared" si="0"/>
        <v>-1.7657513042481199E-2</v>
      </c>
      <c r="F20" s="1">
        <f t="shared" si="1"/>
        <v>-2.4164482306684443E-3</v>
      </c>
      <c r="G20" s="1">
        <f t="shared" si="2"/>
        <v>-2.2189805017361897E-3</v>
      </c>
      <c r="I20" s="2"/>
      <c r="J20" s="2"/>
      <c r="K20" s="2"/>
    </row>
    <row r="21" spans="1:11" x14ac:dyDescent="0.25">
      <c r="A21" s="4">
        <v>40330</v>
      </c>
      <c r="B21" s="11">
        <v>17198</v>
      </c>
      <c r="C21" s="11">
        <v>24482</v>
      </c>
      <c r="D21" s="11">
        <v>195615</v>
      </c>
      <c r="E21" s="5">
        <f t="shared" si="0"/>
        <v>-3.4766485108355116E-3</v>
      </c>
      <c r="F21" s="1">
        <f t="shared" si="1"/>
        <v>8.8181968023735013E-3</v>
      </c>
      <c r="G21" s="1">
        <f t="shared" si="2"/>
        <v>1.1154933654507149E-2</v>
      </c>
      <c r="I21" s="2"/>
      <c r="J21" s="2"/>
      <c r="K21" s="2"/>
    </row>
    <row r="22" spans="1:11" x14ac:dyDescent="0.25">
      <c r="A22" s="4">
        <v>40422</v>
      </c>
      <c r="B22" s="11">
        <v>17214</v>
      </c>
      <c r="C22" s="11">
        <v>24557</v>
      </c>
      <c r="D22" s="11">
        <v>196496</v>
      </c>
      <c r="E22" s="5">
        <f t="shared" si="0"/>
        <v>4.4345898004434225E-3</v>
      </c>
      <c r="F22" s="1">
        <f t="shared" si="1"/>
        <v>1.5843468188963428E-2</v>
      </c>
      <c r="G22" s="1">
        <f t="shared" si="2"/>
        <v>1.918069689519597E-2</v>
      </c>
      <c r="I22" s="2"/>
      <c r="J22" s="2"/>
      <c r="K22" s="2"/>
    </row>
    <row r="23" spans="1:11" x14ac:dyDescent="0.25">
      <c r="A23" s="4">
        <v>40513</v>
      </c>
      <c r="B23" s="11">
        <v>17218</v>
      </c>
      <c r="C23" s="11">
        <v>24553</v>
      </c>
      <c r="D23" s="11">
        <v>196725</v>
      </c>
      <c r="E23" s="5">
        <f t="shared" si="0"/>
        <v>5.9005666880878049E-3</v>
      </c>
      <c r="F23" s="1">
        <f t="shared" si="1"/>
        <v>1.2536599447399821E-2</v>
      </c>
      <c r="G23" s="1">
        <f t="shared" si="2"/>
        <v>1.7692248001862421E-2</v>
      </c>
      <c r="I23" s="2"/>
      <c r="J23" s="2"/>
      <c r="K23" s="2"/>
    </row>
    <row r="24" spans="1:11" x14ac:dyDescent="0.25">
      <c r="A24" s="4">
        <v>40603</v>
      </c>
      <c r="B24" s="11">
        <v>17244</v>
      </c>
      <c r="C24" s="11">
        <v>24607</v>
      </c>
      <c r="D24" s="11">
        <v>197243</v>
      </c>
      <c r="E24" s="5">
        <f t="shared" si="0"/>
        <v>6.3612489057485178E-3</v>
      </c>
      <c r="F24" s="1">
        <f t="shared" si="1"/>
        <v>1.0263989818122043E-2</v>
      </c>
      <c r="G24" s="1">
        <f t="shared" si="2"/>
        <v>1.5397524864608769E-2</v>
      </c>
      <c r="I24" s="2"/>
      <c r="J24" s="2"/>
      <c r="K24" s="2"/>
    </row>
    <row r="25" spans="1:11" x14ac:dyDescent="0.25">
      <c r="A25" s="4">
        <v>40695</v>
      </c>
      <c r="B25" s="11">
        <v>17107</v>
      </c>
      <c r="C25" s="11">
        <v>24564</v>
      </c>
      <c r="D25" s="11">
        <v>197878</v>
      </c>
      <c r="E25" s="5">
        <f t="shared" si="0"/>
        <v>-5.2913129433654893E-3</v>
      </c>
      <c r="F25" s="1">
        <f t="shared" si="1"/>
        <v>3.3493995588596004E-3</v>
      </c>
      <c r="G25" s="1">
        <f t="shared" si="2"/>
        <v>1.15686424865169E-2</v>
      </c>
      <c r="I25" s="2"/>
      <c r="J25" s="2"/>
      <c r="K25" s="2"/>
    </row>
    <row r="26" spans="1:11" x14ac:dyDescent="0.25">
      <c r="A26" s="4">
        <v>40787</v>
      </c>
      <c r="B26" s="11">
        <v>16983</v>
      </c>
      <c r="C26" s="11">
        <v>24554</v>
      </c>
      <c r="D26" s="11">
        <v>198937</v>
      </c>
      <c r="E26" s="5">
        <f t="shared" si="0"/>
        <v>-1.3419309864064144E-2</v>
      </c>
      <c r="F26" s="1">
        <f t="shared" si="1"/>
        <v>-1.2216475953907846E-4</v>
      </c>
      <c r="G26" s="1">
        <f t="shared" si="2"/>
        <v>1.2422644735770705E-2</v>
      </c>
      <c r="I26" s="2"/>
      <c r="J26" s="2"/>
      <c r="K26" s="2"/>
    </row>
    <row r="27" spans="1:11" x14ac:dyDescent="0.25">
      <c r="A27" s="4">
        <v>40878</v>
      </c>
      <c r="B27" s="11">
        <v>16859</v>
      </c>
      <c r="C27" s="11">
        <v>24588</v>
      </c>
      <c r="D27" s="11">
        <v>200191</v>
      </c>
      <c r="E27" s="5">
        <f t="shared" si="0"/>
        <v>-2.0850272970147521E-2</v>
      </c>
      <c r="F27" s="1">
        <f t="shared" si="1"/>
        <v>1.4254877204415983E-3</v>
      </c>
      <c r="G27" s="1">
        <f t="shared" si="2"/>
        <v>1.761850298640244E-2</v>
      </c>
      <c r="I27" s="2"/>
      <c r="J27" s="2"/>
      <c r="K27" s="2"/>
    </row>
    <row r="28" spans="1:11" x14ac:dyDescent="0.25">
      <c r="A28" s="4">
        <v>40969</v>
      </c>
      <c r="B28" s="11">
        <v>16760</v>
      </c>
      <c r="C28" s="11">
        <v>24640</v>
      </c>
      <c r="D28" s="11">
        <v>201562</v>
      </c>
      <c r="E28" s="5">
        <f t="shared" si="0"/>
        <v>-2.8067733704476905E-2</v>
      </c>
      <c r="F28" s="1">
        <f t="shared" si="1"/>
        <v>1.3410818059902407E-3</v>
      </c>
      <c r="G28" s="1">
        <f t="shared" si="2"/>
        <v>2.1896848050374507E-2</v>
      </c>
      <c r="I28" s="2"/>
      <c r="J28" s="2"/>
      <c r="K28" s="2"/>
    </row>
    <row r="29" spans="1:11" x14ac:dyDescent="0.25">
      <c r="A29" s="4">
        <v>41061</v>
      </c>
      <c r="B29" s="11">
        <v>16916</v>
      </c>
      <c r="C29" s="11">
        <v>24911</v>
      </c>
      <c r="D29" s="11">
        <v>202632</v>
      </c>
      <c r="E29" s="5">
        <f t="shared" si="0"/>
        <v>-1.1165020167183015E-2</v>
      </c>
      <c r="F29" s="1">
        <f t="shared" si="1"/>
        <v>1.412636378440002E-2</v>
      </c>
      <c r="G29" s="1">
        <f t="shared" si="2"/>
        <v>2.4024904233922006E-2</v>
      </c>
      <c r="I29" s="2"/>
      <c r="J29" s="2"/>
      <c r="K29" s="2"/>
    </row>
    <row r="30" spans="1:11" x14ac:dyDescent="0.25">
      <c r="A30" s="4">
        <v>41153</v>
      </c>
      <c r="B30" s="11">
        <v>17113</v>
      </c>
      <c r="C30" s="11">
        <v>25228</v>
      </c>
      <c r="D30" s="11">
        <v>203410</v>
      </c>
      <c r="E30" s="5">
        <f t="shared" si="0"/>
        <v>7.654713537066371E-3</v>
      </c>
      <c r="F30" s="1">
        <f t="shared" si="1"/>
        <v>2.7449702696098477E-2</v>
      </c>
      <c r="G30" s="1">
        <f t="shared" si="2"/>
        <v>2.2484505144844791E-2</v>
      </c>
      <c r="I30" s="2"/>
      <c r="J30" s="2"/>
      <c r="K30" s="2"/>
    </row>
    <row r="31" spans="1:11" x14ac:dyDescent="0.25">
      <c r="A31" s="4">
        <v>41244</v>
      </c>
      <c r="B31" s="11">
        <v>17360</v>
      </c>
      <c r="C31" s="11">
        <v>25629</v>
      </c>
      <c r="D31" s="11">
        <v>204931</v>
      </c>
      <c r="E31" s="5">
        <f t="shared" si="0"/>
        <v>2.9717065069102544E-2</v>
      </c>
      <c r="F31" s="1">
        <f t="shared" si="1"/>
        <v>4.2337725719863384E-2</v>
      </c>
      <c r="G31" s="1">
        <f t="shared" si="2"/>
        <v>2.3677388094369922E-2</v>
      </c>
      <c r="I31" s="2"/>
      <c r="J31" s="2"/>
      <c r="K31" s="2"/>
    </row>
    <row r="32" spans="1:11" x14ac:dyDescent="0.25">
      <c r="A32" s="4">
        <v>41334</v>
      </c>
      <c r="B32" s="11">
        <v>17568</v>
      </c>
      <c r="C32" s="11">
        <v>25915</v>
      </c>
      <c r="D32" s="11">
        <v>206001</v>
      </c>
      <c r="E32" s="5">
        <f t="shared" si="0"/>
        <v>4.8210023866348539E-2</v>
      </c>
      <c r="F32" s="1">
        <f t="shared" si="1"/>
        <v>5.1745129870129913E-2</v>
      </c>
      <c r="G32" s="1">
        <f t="shared" si="2"/>
        <v>2.2023000367132672E-2</v>
      </c>
      <c r="I32" s="2"/>
      <c r="J32" s="2"/>
      <c r="K32" s="2"/>
    </row>
    <row r="33" spans="1:11" x14ac:dyDescent="0.25">
      <c r="A33" s="4">
        <v>41426</v>
      </c>
      <c r="B33" s="11">
        <v>17775</v>
      </c>
      <c r="C33" s="11">
        <v>26158</v>
      </c>
      <c r="D33" s="11">
        <v>207051</v>
      </c>
      <c r="E33" s="5">
        <f t="shared" si="0"/>
        <v>5.0780326318278446E-2</v>
      </c>
      <c r="F33" s="1">
        <f t="shared" si="1"/>
        <v>5.0058207217694939E-2</v>
      </c>
      <c r="G33" s="1">
        <f t="shared" si="2"/>
        <v>2.1808006632713539E-2</v>
      </c>
      <c r="I33" s="2"/>
      <c r="J33" s="2"/>
      <c r="K33" s="2"/>
    </row>
    <row r="34" spans="1:11" x14ac:dyDescent="0.25">
      <c r="A34" s="4">
        <v>41518</v>
      </c>
      <c r="B34" s="11">
        <v>18000</v>
      </c>
      <c r="C34" s="11">
        <v>26433</v>
      </c>
      <c r="D34" s="11">
        <v>208520</v>
      </c>
      <c r="E34" s="5">
        <f t="shared" si="0"/>
        <v>5.1831940629930573E-2</v>
      </c>
      <c r="F34" s="1">
        <f t="shared" si="1"/>
        <v>4.776438877437772E-2</v>
      </c>
      <c r="G34" s="1">
        <f t="shared" si="2"/>
        <v>2.5121675433852797E-2</v>
      </c>
      <c r="I34" s="2"/>
      <c r="J34" s="2"/>
      <c r="K34" s="2"/>
    </row>
    <row r="35" spans="1:11" x14ac:dyDescent="0.25">
      <c r="A35" s="4">
        <v>41609</v>
      </c>
      <c r="B35" s="11">
        <v>18208</v>
      </c>
      <c r="C35" s="11">
        <v>26664</v>
      </c>
      <c r="D35" s="11">
        <v>209713</v>
      </c>
      <c r="E35" s="5">
        <f t="shared" si="0"/>
        <v>4.8847926267281183E-2</v>
      </c>
      <c r="F35" s="1">
        <f t="shared" si="1"/>
        <v>4.038394006789181E-2</v>
      </c>
      <c r="G35" s="1">
        <f t="shared" si="2"/>
        <v>2.3334683381235566E-2</v>
      </c>
      <c r="I35" s="2"/>
      <c r="J35" s="2"/>
      <c r="K35" s="2"/>
    </row>
    <row r="36" spans="1:11" x14ac:dyDescent="0.25">
      <c r="A36" s="4">
        <v>41699</v>
      </c>
      <c r="B36" s="11">
        <v>18492</v>
      </c>
      <c r="C36" s="11">
        <v>27038</v>
      </c>
      <c r="D36" s="11">
        <v>211385</v>
      </c>
      <c r="E36" s="5">
        <f t="shared" si="0"/>
        <v>5.2595628415300633E-2</v>
      </c>
      <c r="F36" s="1">
        <f t="shared" si="1"/>
        <v>4.3333976461508827E-2</v>
      </c>
      <c r="G36" s="1">
        <f t="shared" si="2"/>
        <v>2.6135795457303601E-2</v>
      </c>
      <c r="I36" s="2"/>
      <c r="J36" s="2"/>
      <c r="K36" s="2"/>
    </row>
    <row r="37" spans="1:11" x14ac:dyDescent="0.25">
      <c r="A37" s="4">
        <v>41791</v>
      </c>
      <c r="B37" s="11">
        <v>18743</v>
      </c>
      <c r="C37" s="11">
        <v>27387</v>
      </c>
      <c r="D37" s="11">
        <v>213185</v>
      </c>
      <c r="E37" s="5">
        <f t="shared" si="0"/>
        <v>5.4458509142053524E-2</v>
      </c>
      <c r="F37" s="1">
        <f t="shared" si="1"/>
        <v>4.698371435125015E-2</v>
      </c>
      <c r="G37" s="1">
        <f t="shared" si="2"/>
        <v>2.9625551192701272E-2</v>
      </c>
      <c r="I37" s="2"/>
      <c r="J37" s="2"/>
      <c r="K37" s="2"/>
    </row>
    <row r="38" spans="1:11" x14ac:dyDescent="0.25">
      <c r="A38" s="4">
        <v>41883</v>
      </c>
      <c r="B38" s="11">
        <v>18975</v>
      </c>
      <c r="C38" s="11">
        <v>27721</v>
      </c>
      <c r="D38" s="11">
        <v>215118</v>
      </c>
      <c r="E38" s="5">
        <f t="shared" si="0"/>
        <v>5.4166666666666696E-2</v>
      </c>
      <c r="F38" s="1">
        <f t="shared" si="1"/>
        <v>4.8726970075284592E-2</v>
      </c>
      <c r="G38" s="1">
        <f t="shared" si="2"/>
        <v>3.1642048724342953E-2</v>
      </c>
      <c r="I38" s="2"/>
      <c r="J38" s="2"/>
      <c r="K38" s="2"/>
    </row>
    <row r="39" spans="1:11" x14ac:dyDescent="0.25">
      <c r="A39" s="4">
        <v>41974</v>
      </c>
      <c r="B39" s="11">
        <v>19199</v>
      </c>
      <c r="C39" s="11">
        <v>28078</v>
      </c>
      <c r="D39" s="11">
        <v>217378</v>
      </c>
      <c r="E39" s="5">
        <f t="shared" si="0"/>
        <v>5.4426625659050876E-2</v>
      </c>
      <c r="F39" s="1">
        <f t="shared" si="1"/>
        <v>5.3030303030302983E-2</v>
      </c>
      <c r="G39" s="1">
        <f t="shared" si="2"/>
        <v>3.6549951600520769E-2</v>
      </c>
      <c r="I39" s="2"/>
      <c r="J39" s="2"/>
      <c r="K39" s="2"/>
    </row>
    <row r="40" spans="1:11" x14ac:dyDescent="0.25">
      <c r="A40" s="4">
        <v>42064</v>
      </c>
      <c r="B40" s="11">
        <v>19354</v>
      </c>
      <c r="C40" s="11">
        <v>28319</v>
      </c>
      <c r="D40" s="11">
        <v>219216</v>
      </c>
      <c r="E40" s="5">
        <f t="shared" si="0"/>
        <v>4.6614752325329967E-2</v>
      </c>
      <c r="F40" s="1">
        <f t="shared" si="1"/>
        <v>4.737776462756127E-2</v>
      </c>
      <c r="G40" s="1">
        <f t="shared" si="2"/>
        <v>3.704614802374806E-2</v>
      </c>
      <c r="I40" s="2"/>
      <c r="J40" s="2"/>
      <c r="K40" s="2"/>
    </row>
    <row r="41" spans="1:11" x14ac:dyDescent="0.25">
      <c r="A41" s="4">
        <v>42156</v>
      </c>
      <c r="B41" s="11">
        <v>19459</v>
      </c>
      <c r="C41" s="11">
        <v>28510</v>
      </c>
      <c r="D41" s="11">
        <v>220907</v>
      </c>
      <c r="E41" s="5">
        <f t="shared" si="0"/>
        <v>3.820092834658273E-2</v>
      </c>
      <c r="F41" s="1">
        <f t="shared" si="1"/>
        <v>4.100485631869133E-2</v>
      </c>
      <c r="G41" s="1">
        <f t="shared" si="2"/>
        <v>3.6222060651546872E-2</v>
      </c>
      <c r="I41" s="2"/>
      <c r="J41" s="2"/>
      <c r="K41" s="2"/>
    </row>
    <row r="42" spans="1:11" x14ac:dyDescent="0.25">
      <c r="A42" s="4">
        <v>42248</v>
      </c>
      <c r="B42" s="11">
        <v>19623</v>
      </c>
      <c r="C42" s="11">
        <v>28746</v>
      </c>
      <c r="D42" s="11">
        <v>222710</v>
      </c>
      <c r="E42" s="5">
        <f t="shared" si="0"/>
        <v>3.415019762845839E-2</v>
      </c>
      <c r="F42" s="1">
        <f t="shared" si="1"/>
        <v>3.6975578081598792E-2</v>
      </c>
      <c r="G42" s="1">
        <f t="shared" si="2"/>
        <v>3.5292258202474835E-2</v>
      </c>
      <c r="I42" s="2"/>
      <c r="J42" s="2"/>
      <c r="K42" s="2"/>
    </row>
    <row r="43" spans="1:11" x14ac:dyDescent="0.25">
      <c r="A43" s="4">
        <v>42339</v>
      </c>
      <c r="B43" s="11">
        <v>19782</v>
      </c>
      <c r="C43" s="11">
        <v>28986</v>
      </c>
      <c r="D43" s="11">
        <v>224862</v>
      </c>
      <c r="E43" s="5">
        <f t="shared" si="0"/>
        <v>3.0366164904422011E-2</v>
      </c>
      <c r="F43" s="1">
        <f t="shared" si="1"/>
        <v>3.2338485647125825E-2</v>
      </c>
      <c r="G43" s="1">
        <f t="shared" si="2"/>
        <v>3.4428507024629962E-2</v>
      </c>
      <c r="I43" s="2"/>
      <c r="J43" s="2"/>
      <c r="K43" s="2"/>
    </row>
    <row r="44" spans="1:11" x14ac:dyDescent="0.25">
      <c r="A44" s="4">
        <v>42430</v>
      </c>
      <c r="B44" s="11">
        <v>19966</v>
      </c>
      <c r="C44" s="11">
        <v>29216</v>
      </c>
      <c r="D44" s="11">
        <v>227090</v>
      </c>
      <c r="E44" s="5">
        <f t="shared" si="0"/>
        <v>3.1621370259377946E-2</v>
      </c>
      <c r="F44" s="1">
        <f t="shared" si="1"/>
        <v>3.1674847275680706E-2</v>
      </c>
      <c r="G44" s="1">
        <f t="shared" si="2"/>
        <v>3.5918911028392175E-2</v>
      </c>
      <c r="I44" s="2"/>
      <c r="J44" s="2"/>
      <c r="K44" s="2"/>
    </row>
    <row r="45" spans="1:11" x14ac:dyDescent="0.25">
      <c r="A45" s="4">
        <v>42522</v>
      </c>
      <c r="B45" s="11">
        <v>20152</v>
      </c>
      <c r="C45" s="11">
        <v>29453</v>
      </c>
      <c r="D45" s="11">
        <v>229241</v>
      </c>
      <c r="E45" s="5">
        <f t="shared" si="0"/>
        <v>3.5613340870548349E-2</v>
      </c>
      <c r="F45" s="1">
        <f t="shared" si="1"/>
        <v>3.3076113644335381E-2</v>
      </c>
      <c r="G45" s="1">
        <f t="shared" si="2"/>
        <v>3.7726283005970807E-2</v>
      </c>
      <c r="I45" s="2"/>
      <c r="J45" s="2"/>
      <c r="K45" s="2"/>
    </row>
    <row r="46" spans="1:11" x14ac:dyDescent="0.25">
      <c r="A46" s="4">
        <v>42614</v>
      </c>
      <c r="B46" s="11">
        <v>20305</v>
      </c>
      <c r="C46" s="11">
        <v>29664</v>
      </c>
      <c r="D46" s="11">
        <v>231394</v>
      </c>
      <c r="E46" s="5">
        <f t="shared" si="0"/>
        <v>3.4755134281200695E-2</v>
      </c>
      <c r="F46" s="1">
        <f t="shared" si="1"/>
        <v>3.1934877896055092E-2</v>
      </c>
      <c r="G46" s="1">
        <f t="shared" si="2"/>
        <v>3.8992411656414205E-2</v>
      </c>
      <c r="I46" s="2"/>
      <c r="J46" s="2"/>
      <c r="K46" s="2"/>
    </row>
    <row r="47" spans="1:11" x14ac:dyDescent="0.25">
      <c r="A47" s="4">
        <v>42705</v>
      </c>
      <c r="B47" s="11">
        <v>20463</v>
      </c>
      <c r="C47" s="11">
        <v>29847</v>
      </c>
      <c r="D47" s="11">
        <v>233352</v>
      </c>
      <c r="E47" s="5">
        <f t="shared" si="0"/>
        <v>3.442523506217765E-2</v>
      </c>
      <c r="F47" s="1">
        <f t="shared" si="1"/>
        <v>2.970399503208454E-2</v>
      </c>
      <c r="G47" s="1">
        <f t="shared" si="2"/>
        <v>3.7756490647597118E-2</v>
      </c>
      <c r="I47" s="2"/>
      <c r="J47" s="2"/>
      <c r="K47" s="2"/>
    </row>
    <row r="48" spans="1:11" x14ac:dyDescent="0.25">
      <c r="A48" s="4">
        <v>42795</v>
      </c>
      <c r="B48" s="11">
        <v>20517</v>
      </c>
      <c r="C48" s="11">
        <v>29980</v>
      </c>
      <c r="D48" s="11">
        <v>234995</v>
      </c>
      <c r="E48" s="5">
        <f t="shared" si="0"/>
        <v>2.7596914755083635E-2</v>
      </c>
      <c r="F48" s="1">
        <f t="shared" si="1"/>
        <v>2.6150054764512598E-2</v>
      </c>
      <c r="G48" s="1">
        <f t="shared" si="2"/>
        <v>3.480998722973272E-2</v>
      </c>
      <c r="I48" s="2"/>
      <c r="J48" s="2"/>
      <c r="K48" s="2"/>
    </row>
    <row r="49" spans="1:12" x14ac:dyDescent="0.25">
      <c r="A49" s="4">
        <v>42887</v>
      </c>
      <c r="B49" s="11">
        <v>20594</v>
      </c>
      <c r="C49" s="11">
        <v>30136</v>
      </c>
      <c r="D49" s="11">
        <v>236832</v>
      </c>
      <c r="E49" s="5">
        <f t="shared" si="0"/>
        <v>2.1933306867804703E-2</v>
      </c>
      <c r="F49" s="1">
        <f t="shared" si="1"/>
        <v>2.3189488337351127E-2</v>
      </c>
      <c r="G49" s="1">
        <f t="shared" si="2"/>
        <v>3.3113622781265173E-2</v>
      </c>
      <c r="I49" s="2"/>
      <c r="J49" s="2"/>
      <c r="K49" s="2"/>
    </row>
    <row r="50" spans="1:12" x14ac:dyDescent="0.25">
      <c r="A50" s="4">
        <v>42979</v>
      </c>
      <c r="B50" s="11">
        <v>20719</v>
      </c>
      <c r="C50" s="11">
        <v>30331</v>
      </c>
      <c r="D50" s="11">
        <v>238671</v>
      </c>
      <c r="E50" s="5">
        <f>B50/B46-1</f>
        <v>2.0389066732331873E-2</v>
      </c>
      <c r="F50" s="1">
        <f t="shared" si="1"/>
        <v>2.2485167206041101E-2</v>
      </c>
      <c r="G50" s="1">
        <f t="shared" si="2"/>
        <v>3.1448525026578134E-2</v>
      </c>
      <c r="I50" s="2"/>
      <c r="J50" s="2"/>
      <c r="K50" s="2"/>
    </row>
    <row r="51" spans="1:12" x14ac:dyDescent="0.25">
      <c r="A51" s="4">
        <v>43070</v>
      </c>
      <c r="B51" s="11">
        <v>20893</v>
      </c>
      <c r="C51" s="11">
        <v>30588</v>
      </c>
      <c r="D51" s="11">
        <v>240667</v>
      </c>
      <c r="E51" s="5">
        <f>B51/B47-1</f>
        <v>2.101353662708294E-2</v>
      </c>
      <c r="F51" s="1">
        <f t="shared" ref="F51:F52" si="3">C51/C47-1</f>
        <v>2.4826615740275448E-2</v>
      </c>
      <c r="G51" s="1">
        <f t="shared" ref="G51:G52" si="4">D51/D47-1</f>
        <v>3.134749220062405E-2</v>
      </c>
      <c r="I51" s="2"/>
      <c r="J51" s="2"/>
      <c r="K51" s="2"/>
    </row>
    <row r="52" spans="1:12" x14ac:dyDescent="0.25">
      <c r="A52" s="4">
        <v>43160</v>
      </c>
      <c r="B52" s="11">
        <v>21105</v>
      </c>
      <c r="C52" s="11">
        <v>30849</v>
      </c>
      <c r="D52" s="11">
        <v>242437</v>
      </c>
      <c r="E52" s="5">
        <f>B52/B48-1</f>
        <v>2.8659160696008268E-2</v>
      </c>
      <c r="F52" s="1">
        <f t="shared" si="3"/>
        <v>2.8985990660440386E-2</v>
      </c>
      <c r="G52" s="1">
        <f t="shared" si="4"/>
        <v>3.166875890976395E-2</v>
      </c>
      <c r="I52" s="2"/>
      <c r="J52" s="2"/>
      <c r="K52" s="2"/>
    </row>
    <row r="53" spans="1:12" x14ac:dyDescent="0.25">
      <c r="A53" s="4">
        <v>43252</v>
      </c>
      <c r="B53" s="11">
        <v>21264</v>
      </c>
      <c r="C53" s="11">
        <v>31067</v>
      </c>
      <c r="D53" s="11">
        <v>244280</v>
      </c>
      <c r="E53" s="5">
        <f t="shared" ref="E53:E55" si="5">B53/B49-1</f>
        <v>3.2533747693503035E-2</v>
      </c>
      <c r="F53" s="1">
        <f t="shared" ref="F53:F55" si="6">C53/C49-1</f>
        <v>3.0893283780196512E-2</v>
      </c>
      <c r="G53" s="1">
        <f t="shared" ref="G53:G55" si="7">D53/D49-1</f>
        <v>3.1448452911768676E-2</v>
      </c>
      <c r="I53" s="2"/>
      <c r="J53" s="2"/>
      <c r="K53" s="2"/>
      <c r="L53" s="13"/>
    </row>
    <row r="54" spans="1:12" x14ac:dyDescent="0.25">
      <c r="A54" s="4">
        <v>43344</v>
      </c>
      <c r="B54" s="11">
        <v>21208</v>
      </c>
      <c r="C54" s="11">
        <v>31100</v>
      </c>
      <c r="D54" s="11">
        <v>245818</v>
      </c>
      <c r="E54" s="5">
        <f t="shared" si="5"/>
        <v>2.3601525170133586E-2</v>
      </c>
      <c r="F54" s="1">
        <f t="shared" si="6"/>
        <v>2.5353598628465868E-2</v>
      </c>
      <c r="G54" s="1">
        <f t="shared" si="7"/>
        <v>2.9944987032358261E-2</v>
      </c>
      <c r="I54" s="2"/>
      <c r="J54" s="2"/>
      <c r="K54" s="2"/>
      <c r="L54" s="13"/>
    </row>
    <row r="55" spans="1:12" x14ac:dyDescent="0.25">
      <c r="A55" s="4">
        <v>43435</v>
      </c>
      <c r="B55" s="11">
        <v>21302</v>
      </c>
      <c r="C55" s="11">
        <v>31280</v>
      </c>
      <c r="D55" s="11">
        <v>247152</v>
      </c>
      <c r="E55" s="5">
        <f t="shared" si="5"/>
        <v>1.9575934523524685E-2</v>
      </c>
      <c r="F55" s="1">
        <f t="shared" si="6"/>
        <v>2.262325094808415E-2</v>
      </c>
      <c r="G55" s="1">
        <f t="shared" si="7"/>
        <v>2.6945946058246406E-2</v>
      </c>
      <c r="I55" s="2"/>
      <c r="J55" s="2"/>
      <c r="K55" s="2"/>
    </row>
    <row r="57" spans="1:12" x14ac:dyDescent="0.25">
      <c r="A57" s="6" t="s">
        <v>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D49" sqref="A1:D49"/>
    </sheetView>
  </sheetViews>
  <sheetFormatPr defaultRowHeight="15" x14ac:dyDescent="0.25"/>
  <cols>
    <col min="1" max="1" width="10.7109375" customWidth="1"/>
    <col min="2" max="4" width="11.7109375" customWidth="1"/>
  </cols>
  <sheetData>
    <row r="1" spans="1:5" ht="30" x14ac:dyDescent="0.25">
      <c r="A1" s="3" t="s">
        <v>5</v>
      </c>
      <c r="B1" s="8" t="s">
        <v>0</v>
      </c>
      <c r="C1" s="8" t="s">
        <v>1</v>
      </c>
      <c r="D1" s="8" t="s">
        <v>2</v>
      </c>
    </row>
    <row r="2" spans="1:5" x14ac:dyDescent="0.25">
      <c r="A2" s="4">
        <v>39142</v>
      </c>
      <c r="B2" s="2">
        <v>3.4771679932970256</v>
      </c>
      <c r="C2" s="2">
        <v>3.4336601447103599</v>
      </c>
      <c r="D2" s="2">
        <v>2.7443327630453318</v>
      </c>
      <c r="E2" s="2"/>
    </row>
    <row r="3" spans="1:5" x14ac:dyDescent="0.25">
      <c r="A3" s="4">
        <v>39234</v>
      </c>
      <c r="B3" s="2">
        <v>3.7037037037036979</v>
      </c>
      <c r="C3" s="2">
        <v>3.5122738469379078</v>
      </c>
      <c r="D3" s="2">
        <v>3.0721590244006336</v>
      </c>
    </row>
    <row r="4" spans="1:5" x14ac:dyDescent="0.25">
      <c r="A4" s="4">
        <v>39326</v>
      </c>
      <c r="B4" s="2">
        <v>4.0699729061137946</v>
      </c>
      <c r="C4" s="2">
        <v>3.492290841688428</v>
      </c>
      <c r="D4" s="2">
        <v>3.270763583665226</v>
      </c>
    </row>
    <row r="5" spans="1:5" x14ac:dyDescent="0.25">
      <c r="A5" s="4">
        <v>39417</v>
      </c>
      <c r="B5" s="2">
        <v>4.2324957733341106</v>
      </c>
      <c r="C5" s="2">
        <v>3.1722872983450667</v>
      </c>
      <c r="D5" s="2">
        <v>2.9199182946629598</v>
      </c>
    </row>
    <row r="6" spans="1:5" x14ac:dyDescent="0.25">
      <c r="A6" s="4">
        <v>39508</v>
      </c>
      <c r="B6" s="2">
        <v>3.9733950260266049</v>
      </c>
      <c r="C6" s="2">
        <v>2.6946479572830029</v>
      </c>
      <c r="D6" s="2">
        <v>2.5643560749949224</v>
      </c>
    </row>
    <row r="7" spans="1:5" x14ac:dyDescent="0.25">
      <c r="A7" s="4">
        <v>39600</v>
      </c>
      <c r="B7" s="2">
        <v>2.8388278388278287</v>
      </c>
      <c r="C7" s="2">
        <v>1.7642473228572708</v>
      </c>
      <c r="D7" s="2">
        <v>1.9667561428866387</v>
      </c>
    </row>
    <row r="8" spans="1:5" x14ac:dyDescent="0.25">
      <c r="A8" s="4">
        <v>39692</v>
      </c>
      <c r="B8" s="2">
        <v>1.1375856019016251</v>
      </c>
      <c r="C8" s="2">
        <v>0.69198518337607595</v>
      </c>
      <c r="D8" s="2">
        <v>0.98026662842567447</v>
      </c>
    </row>
    <row r="9" spans="1:5" x14ac:dyDescent="0.25">
      <c r="A9" s="4">
        <v>39783</v>
      </c>
      <c r="B9" s="2">
        <v>-1.2249007215168639</v>
      </c>
      <c r="C9" s="2">
        <v>-0.69494949494949276</v>
      </c>
      <c r="D9" s="2">
        <v>-0.27683773949772617</v>
      </c>
    </row>
    <row r="10" spans="1:5" x14ac:dyDescent="0.25">
      <c r="A10" s="4">
        <v>39873</v>
      </c>
      <c r="B10" s="2">
        <v>-2.9704622573288098</v>
      </c>
      <c r="C10" s="2">
        <v>-1.5880693268843227</v>
      </c>
      <c r="D10" s="2">
        <v>-1.2262748540088575</v>
      </c>
    </row>
    <row r="11" spans="1:5" x14ac:dyDescent="0.25">
      <c r="A11" s="4">
        <v>39965</v>
      </c>
      <c r="B11" s="2">
        <v>-3.951469278717723</v>
      </c>
      <c r="C11" s="2">
        <v>-2.1569971374430508</v>
      </c>
      <c r="D11" s="2">
        <v>-2.0619652710980652</v>
      </c>
    </row>
    <row r="12" spans="1:5" x14ac:dyDescent="0.25">
      <c r="A12" s="4">
        <v>40057</v>
      </c>
      <c r="B12" s="2">
        <v>-4.0962506994963626</v>
      </c>
      <c r="C12" s="2">
        <v>-2.2759429195132852</v>
      </c>
      <c r="D12" s="2">
        <v>-2.2158880542890058</v>
      </c>
    </row>
    <row r="13" spans="1:5" x14ac:dyDescent="0.25">
      <c r="A13" s="4">
        <v>40148</v>
      </c>
      <c r="B13" s="2">
        <v>-3.0747451868629705</v>
      </c>
      <c r="C13" s="2">
        <v>-1.3385954919033272</v>
      </c>
      <c r="D13" s="2">
        <v>-1.3553717321303727</v>
      </c>
    </row>
    <row r="14" spans="1:5" x14ac:dyDescent="0.25">
      <c r="A14" s="4">
        <v>40238</v>
      </c>
      <c r="B14" s="2">
        <v>-1.7657513042481199</v>
      </c>
      <c r="C14" s="2">
        <v>-0.24164482306684443</v>
      </c>
      <c r="D14" s="2">
        <v>-0.22189805017361897</v>
      </c>
    </row>
    <row r="15" spans="1:5" x14ac:dyDescent="0.25">
      <c r="A15" s="4">
        <v>40330</v>
      </c>
      <c r="B15" s="2">
        <v>-0.34766485108355116</v>
      </c>
      <c r="C15" s="2">
        <v>0.88181968023735013</v>
      </c>
      <c r="D15" s="2">
        <v>1.1154933654507149</v>
      </c>
    </row>
    <row r="16" spans="1:5" x14ac:dyDescent="0.25">
      <c r="A16" s="4">
        <v>40422</v>
      </c>
      <c r="B16" s="2">
        <v>0.44345898004434225</v>
      </c>
      <c r="C16" s="2">
        <v>1.5843468188963428</v>
      </c>
      <c r="D16" s="2">
        <v>1.918069689519597</v>
      </c>
    </row>
    <row r="17" spans="1:4" x14ac:dyDescent="0.25">
      <c r="A17" s="4">
        <v>40513</v>
      </c>
      <c r="B17" s="2">
        <v>0.59005666880878049</v>
      </c>
      <c r="C17" s="2">
        <v>1.2536599447399821</v>
      </c>
      <c r="D17" s="2">
        <v>1.7692248001862421</v>
      </c>
    </row>
    <row r="18" spans="1:4" x14ac:dyDescent="0.25">
      <c r="A18" s="4">
        <v>40603</v>
      </c>
      <c r="B18" s="2">
        <v>0.63612489057485178</v>
      </c>
      <c r="C18" s="2">
        <v>1.0263989818122043</v>
      </c>
      <c r="D18" s="2">
        <v>1.5397524864608769</v>
      </c>
    </row>
    <row r="19" spans="1:4" x14ac:dyDescent="0.25">
      <c r="A19" s="4">
        <v>40695</v>
      </c>
      <c r="B19" s="2">
        <v>-0.52913129433654893</v>
      </c>
      <c r="C19" s="2">
        <v>0.33493995588596004</v>
      </c>
      <c r="D19" s="2">
        <v>1.15686424865169</v>
      </c>
    </row>
    <row r="20" spans="1:4" x14ac:dyDescent="0.25">
      <c r="A20" s="4">
        <v>40787</v>
      </c>
      <c r="B20" s="2">
        <v>-1.3419309864064144</v>
      </c>
      <c r="C20" s="2">
        <v>-1.2216475953907846E-2</v>
      </c>
      <c r="D20" s="2">
        <v>1.2422644735770705</v>
      </c>
    </row>
    <row r="21" spans="1:4" x14ac:dyDescent="0.25">
      <c r="A21" s="4">
        <v>40878</v>
      </c>
      <c r="B21" s="2">
        <v>-2.0850272970147521</v>
      </c>
      <c r="C21" s="2">
        <v>0.14254877204415983</v>
      </c>
      <c r="D21" s="2">
        <v>1.761850298640244</v>
      </c>
    </row>
    <row r="22" spans="1:4" x14ac:dyDescent="0.25">
      <c r="A22" s="4">
        <v>40969</v>
      </c>
      <c r="B22" s="2">
        <v>-2.8067733704476905</v>
      </c>
      <c r="C22" s="2">
        <v>0.13410818059902407</v>
      </c>
      <c r="D22" s="2">
        <v>2.1896848050374507</v>
      </c>
    </row>
    <row r="23" spans="1:4" x14ac:dyDescent="0.25">
      <c r="A23" s="4">
        <v>41061</v>
      </c>
      <c r="B23" s="2">
        <v>-1.1165020167183015</v>
      </c>
      <c r="C23" s="2">
        <v>1.412636378440002</v>
      </c>
      <c r="D23" s="2">
        <v>2.4024904233922006</v>
      </c>
    </row>
    <row r="24" spans="1:4" x14ac:dyDescent="0.25">
      <c r="A24" s="4">
        <v>41153</v>
      </c>
      <c r="B24" s="2">
        <v>0.7654713537066371</v>
      </c>
      <c r="C24" s="2">
        <v>2.7449702696098477</v>
      </c>
      <c r="D24" s="2">
        <v>2.2484505144844791</v>
      </c>
    </row>
    <row r="25" spans="1:4" x14ac:dyDescent="0.25">
      <c r="A25" s="4">
        <v>41244</v>
      </c>
      <c r="B25" s="2">
        <v>2.9717065069102544</v>
      </c>
      <c r="C25" s="2">
        <v>4.2337725719863384</v>
      </c>
      <c r="D25" s="2">
        <v>2.3677388094369922</v>
      </c>
    </row>
    <row r="26" spans="1:4" x14ac:dyDescent="0.25">
      <c r="A26" s="4">
        <v>41334</v>
      </c>
      <c r="B26" s="2">
        <v>4.8210023866348539</v>
      </c>
      <c r="C26" s="2">
        <v>5.1745129870129913</v>
      </c>
      <c r="D26" s="2">
        <v>2.2023000367132672</v>
      </c>
    </row>
    <row r="27" spans="1:4" x14ac:dyDescent="0.25">
      <c r="A27" s="4">
        <v>41426</v>
      </c>
      <c r="B27" s="2">
        <v>5.0780326318278446</v>
      </c>
      <c r="C27" s="2">
        <v>5.0058207217694939</v>
      </c>
      <c r="D27" s="2">
        <v>2.1808006632713539</v>
      </c>
    </row>
    <row r="28" spans="1:4" x14ac:dyDescent="0.25">
      <c r="A28" s="4">
        <v>41518</v>
      </c>
      <c r="B28" s="2">
        <v>5.1831940629930573</v>
      </c>
      <c r="C28" s="2">
        <v>4.776438877437772</v>
      </c>
      <c r="D28" s="2">
        <v>2.5121675433852797</v>
      </c>
    </row>
    <row r="29" spans="1:4" x14ac:dyDescent="0.25">
      <c r="A29" s="4">
        <v>41609</v>
      </c>
      <c r="B29" s="2">
        <v>4.8847926267281183</v>
      </c>
      <c r="C29" s="2">
        <v>4.038394006789181</v>
      </c>
      <c r="D29" s="2">
        <v>2.3334683381235566</v>
      </c>
    </row>
    <row r="30" spans="1:4" x14ac:dyDescent="0.25">
      <c r="A30" s="4">
        <v>41699</v>
      </c>
      <c r="B30" s="2">
        <v>5.2595628415300633</v>
      </c>
      <c r="C30" s="2">
        <v>4.3333976461508827</v>
      </c>
      <c r="D30" s="2">
        <v>2.6135795457303601</v>
      </c>
    </row>
    <row r="31" spans="1:4" x14ac:dyDescent="0.25">
      <c r="A31" s="4">
        <v>41791</v>
      </c>
      <c r="B31" s="2">
        <v>5.4458509142053524</v>
      </c>
      <c r="C31" s="2">
        <v>4.698371435125015</v>
      </c>
      <c r="D31" s="2">
        <v>2.9625551192701272</v>
      </c>
    </row>
    <row r="32" spans="1:4" x14ac:dyDescent="0.25">
      <c r="A32" s="4">
        <v>41883</v>
      </c>
      <c r="B32" s="2">
        <v>5.4166666666666696</v>
      </c>
      <c r="C32" s="2">
        <v>4.8726970075284592</v>
      </c>
      <c r="D32" s="2">
        <v>3.1642048724342953</v>
      </c>
    </row>
    <row r="33" spans="1:4" x14ac:dyDescent="0.25">
      <c r="A33" s="4">
        <v>41974</v>
      </c>
      <c r="B33" s="2">
        <v>5.4426625659050876</v>
      </c>
      <c r="C33" s="2">
        <v>5.3030303030302983</v>
      </c>
      <c r="D33" s="2">
        <v>3.6549951600520769</v>
      </c>
    </row>
    <row r="34" spans="1:4" x14ac:dyDescent="0.25">
      <c r="A34" s="4">
        <v>42064</v>
      </c>
      <c r="B34" s="2">
        <v>4.6614752325329967</v>
      </c>
      <c r="C34" s="2">
        <v>4.737776462756127</v>
      </c>
      <c r="D34" s="2">
        <v>3.704614802374806</v>
      </c>
    </row>
    <row r="35" spans="1:4" x14ac:dyDescent="0.25">
      <c r="A35" s="4">
        <v>42156</v>
      </c>
      <c r="B35" s="2">
        <v>3.820092834658273</v>
      </c>
      <c r="C35" s="2">
        <v>4.100485631869133</v>
      </c>
      <c r="D35" s="2">
        <v>3.6222060651546872</v>
      </c>
    </row>
    <row r="36" spans="1:4" x14ac:dyDescent="0.25">
      <c r="A36" s="4">
        <v>42248</v>
      </c>
      <c r="B36" s="2">
        <v>3.415019762845839</v>
      </c>
      <c r="C36" s="2">
        <v>3.6975578081598792</v>
      </c>
      <c r="D36" s="2">
        <v>3.5292258202474835</v>
      </c>
    </row>
    <row r="37" spans="1:4" x14ac:dyDescent="0.25">
      <c r="A37" s="4">
        <v>42339</v>
      </c>
      <c r="B37" s="2">
        <v>3.0366164904422011</v>
      </c>
      <c r="C37" s="2">
        <v>3.2338485647125825</v>
      </c>
      <c r="D37" s="2">
        <v>3.4428507024629962</v>
      </c>
    </row>
    <row r="38" spans="1:4" x14ac:dyDescent="0.25">
      <c r="A38" s="4">
        <v>42430</v>
      </c>
      <c r="B38" s="2">
        <v>3.1621370259377946</v>
      </c>
      <c r="C38" s="2">
        <v>3.1674847275680706</v>
      </c>
      <c r="D38" s="2">
        <v>3.5918911028392175</v>
      </c>
    </row>
    <row r="39" spans="1:4" x14ac:dyDescent="0.25">
      <c r="A39" s="4">
        <v>42522</v>
      </c>
      <c r="B39" s="2">
        <v>3.5613340870548349</v>
      </c>
      <c r="C39" s="2">
        <v>3.3076113644335381</v>
      </c>
      <c r="D39" s="2">
        <v>3.7726283005970807</v>
      </c>
    </row>
    <row r="40" spans="1:4" x14ac:dyDescent="0.25">
      <c r="A40" s="4">
        <v>42614</v>
      </c>
      <c r="B40" s="2">
        <v>3.4755134281200695</v>
      </c>
      <c r="C40" s="2">
        <v>3.1934877896055092</v>
      </c>
      <c r="D40" s="2">
        <v>3.8992411656414205</v>
      </c>
    </row>
    <row r="41" spans="1:4" x14ac:dyDescent="0.25">
      <c r="A41" s="4">
        <v>42705</v>
      </c>
      <c r="B41" s="2">
        <v>3.442523506217765</v>
      </c>
      <c r="C41" s="2">
        <v>2.970399503208454</v>
      </c>
      <c r="D41" s="2">
        <v>3.7756490647597118</v>
      </c>
    </row>
    <row r="42" spans="1:4" x14ac:dyDescent="0.25">
      <c r="A42" s="4">
        <v>42795</v>
      </c>
      <c r="B42" s="2">
        <v>2.7596914755083635</v>
      </c>
      <c r="C42" s="2">
        <v>2.6150054764512598</v>
      </c>
      <c r="D42" s="2">
        <v>3.480998722973272</v>
      </c>
    </row>
    <row r="43" spans="1:4" x14ac:dyDescent="0.25">
      <c r="A43" s="4">
        <v>42887</v>
      </c>
      <c r="B43" s="2">
        <v>2.1933306867804703</v>
      </c>
      <c r="C43" s="2">
        <v>2.3189488337351127</v>
      </c>
      <c r="D43" s="2">
        <v>3.3113622781265173</v>
      </c>
    </row>
    <row r="44" spans="1:4" x14ac:dyDescent="0.25">
      <c r="A44" s="4">
        <v>42979</v>
      </c>
      <c r="B44" s="2">
        <v>2.0389066732331873</v>
      </c>
      <c r="C44" s="2">
        <v>2.2485167206041101</v>
      </c>
      <c r="D44" s="2">
        <v>3.1448525026578134</v>
      </c>
    </row>
    <row r="45" spans="1:4" x14ac:dyDescent="0.25">
      <c r="A45" s="4">
        <v>43070</v>
      </c>
      <c r="B45" s="2">
        <v>2.101353662708294</v>
      </c>
      <c r="C45" s="2">
        <v>2.4826615740275448</v>
      </c>
      <c r="D45" s="2">
        <v>3.134749220062405</v>
      </c>
    </row>
    <row r="46" spans="1:4" x14ac:dyDescent="0.25">
      <c r="A46" s="4">
        <v>43160</v>
      </c>
      <c r="B46" s="2">
        <v>2.8659160696008268</v>
      </c>
      <c r="C46" s="2">
        <v>2.8985990660440386</v>
      </c>
      <c r="D46" s="2">
        <v>3.166875890976395</v>
      </c>
    </row>
    <row r="47" spans="1:4" x14ac:dyDescent="0.25">
      <c r="A47" s="4">
        <v>43252</v>
      </c>
      <c r="B47" s="2">
        <v>3.2533747693503035</v>
      </c>
      <c r="C47" s="2">
        <v>3.0893283780196512</v>
      </c>
      <c r="D47" s="2">
        <v>3.1448452911768676</v>
      </c>
    </row>
    <row r="48" spans="1:4" x14ac:dyDescent="0.25">
      <c r="A48" s="4">
        <v>43344</v>
      </c>
      <c r="B48" s="2">
        <v>2.3601525170133586</v>
      </c>
      <c r="C48" s="2">
        <v>2.5353598628465868</v>
      </c>
      <c r="D48" s="2">
        <v>2.9944987032358261</v>
      </c>
    </row>
    <row r="49" spans="1:4" x14ac:dyDescent="0.25">
      <c r="A49" s="4">
        <v>43435</v>
      </c>
      <c r="B49" s="2">
        <v>1.9575934523524685</v>
      </c>
      <c r="C49" s="2">
        <v>2.262325094808415</v>
      </c>
      <c r="D49" s="2">
        <v>2.6945946058246406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topLeftCell="A27" workbookViewId="0">
      <selection sqref="A1:D49"/>
    </sheetView>
  </sheetViews>
  <sheetFormatPr defaultRowHeight="15" x14ac:dyDescent="0.25"/>
  <cols>
    <col min="1" max="1" width="10.7109375" customWidth="1"/>
    <col min="2" max="4" width="14.42578125" customWidth="1"/>
  </cols>
  <sheetData>
    <row r="1" spans="1:4" x14ac:dyDescent="0.25">
      <c r="A1" s="3" t="s">
        <v>5</v>
      </c>
      <c r="B1" s="7" t="s">
        <v>0</v>
      </c>
      <c r="C1" s="7" t="s">
        <v>1</v>
      </c>
      <c r="D1" s="7" t="s">
        <v>2</v>
      </c>
    </row>
    <row r="2" spans="1:4" x14ac:dyDescent="0.25">
      <c r="A2" s="4">
        <v>39142</v>
      </c>
      <c r="B2" s="12">
        <v>17290</v>
      </c>
      <c r="C2" s="12">
        <v>24159</v>
      </c>
      <c r="D2" s="12">
        <v>192173</v>
      </c>
    </row>
    <row r="3" spans="1:4" x14ac:dyDescent="0.25">
      <c r="A3" s="4">
        <v>39234</v>
      </c>
      <c r="B3" s="12">
        <v>17472</v>
      </c>
      <c r="C3" s="12">
        <v>24373</v>
      </c>
      <c r="D3" s="12">
        <v>193720</v>
      </c>
    </row>
    <row r="4" spans="1:4" x14ac:dyDescent="0.25">
      <c r="A4" s="4">
        <v>39326</v>
      </c>
      <c r="B4" s="12">
        <v>17669</v>
      </c>
      <c r="C4" s="12">
        <v>24567</v>
      </c>
      <c r="D4" s="12">
        <v>195253</v>
      </c>
    </row>
    <row r="5" spans="1:4" x14ac:dyDescent="0.25">
      <c r="A5" s="4">
        <v>39417</v>
      </c>
      <c r="B5" s="12">
        <v>17879</v>
      </c>
      <c r="C5" s="12">
        <v>24750</v>
      </c>
      <c r="D5" s="12">
        <v>196505</v>
      </c>
    </row>
    <row r="6" spans="1:4" x14ac:dyDescent="0.25">
      <c r="A6" s="4">
        <v>39508</v>
      </c>
      <c r="B6" s="12">
        <v>17977</v>
      </c>
      <c r="C6" s="12">
        <v>24810</v>
      </c>
      <c r="D6" s="12">
        <v>197101</v>
      </c>
    </row>
    <row r="7" spans="1:4" x14ac:dyDescent="0.25">
      <c r="A7" s="4">
        <v>39600</v>
      </c>
      <c r="B7" s="12">
        <v>17968</v>
      </c>
      <c r="C7" s="12">
        <v>24803</v>
      </c>
      <c r="D7" s="12">
        <v>197530</v>
      </c>
    </row>
    <row r="8" spans="1:4" x14ac:dyDescent="0.25">
      <c r="A8" s="4">
        <v>39692</v>
      </c>
      <c r="B8" s="12">
        <v>17870</v>
      </c>
      <c r="C8" s="12">
        <v>24737</v>
      </c>
      <c r="D8" s="12">
        <v>197167</v>
      </c>
    </row>
    <row r="9" spans="1:4" x14ac:dyDescent="0.25">
      <c r="A9" s="4">
        <v>39783</v>
      </c>
      <c r="B9" s="12">
        <v>17660</v>
      </c>
      <c r="C9" s="12">
        <v>24578</v>
      </c>
      <c r="D9" s="12">
        <v>195961</v>
      </c>
    </row>
    <row r="10" spans="1:4" x14ac:dyDescent="0.25">
      <c r="A10" s="4">
        <v>39873</v>
      </c>
      <c r="B10" s="12">
        <v>17443</v>
      </c>
      <c r="C10" s="12">
        <v>24416</v>
      </c>
      <c r="D10" s="12">
        <v>194684</v>
      </c>
    </row>
    <row r="11" spans="1:4" x14ac:dyDescent="0.25">
      <c r="A11" s="4">
        <v>39965</v>
      </c>
      <c r="B11" s="12">
        <v>17258</v>
      </c>
      <c r="C11" s="12">
        <v>24268</v>
      </c>
      <c r="D11" s="12">
        <v>193457</v>
      </c>
    </row>
    <row r="12" spans="1:4" x14ac:dyDescent="0.25">
      <c r="A12" s="4">
        <v>40057</v>
      </c>
      <c r="B12" s="12">
        <v>17138</v>
      </c>
      <c r="C12" s="12">
        <v>24174</v>
      </c>
      <c r="D12" s="12">
        <v>192798</v>
      </c>
    </row>
    <row r="13" spans="1:4" x14ac:dyDescent="0.25">
      <c r="A13" s="4">
        <v>40148</v>
      </c>
      <c r="B13" s="12">
        <v>17117</v>
      </c>
      <c r="C13" s="12">
        <v>24249</v>
      </c>
      <c r="D13" s="12">
        <v>193305</v>
      </c>
    </row>
    <row r="14" spans="1:4" x14ac:dyDescent="0.25">
      <c r="A14" s="4">
        <v>40238</v>
      </c>
      <c r="B14" s="12">
        <v>17135</v>
      </c>
      <c r="C14" s="12">
        <v>24357</v>
      </c>
      <c r="D14" s="12">
        <v>194252</v>
      </c>
    </row>
    <row r="15" spans="1:4" x14ac:dyDescent="0.25">
      <c r="A15" s="4">
        <v>40330</v>
      </c>
      <c r="B15" s="12">
        <v>17198</v>
      </c>
      <c r="C15" s="12">
        <v>24482</v>
      </c>
      <c r="D15" s="12">
        <v>195615</v>
      </c>
    </row>
    <row r="16" spans="1:4" x14ac:dyDescent="0.25">
      <c r="A16" s="4">
        <v>40422</v>
      </c>
      <c r="B16" s="12">
        <v>17214</v>
      </c>
      <c r="C16" s="12">
        <v>24557</v>
      </c>
      <c r="D16" s="12">
        <v>196496</v>
      </c>
    </row>
    <row r="17" spans="1:4" x14ac:dyDescent="0.25">
      <c r="A17" s="4">
        <v>40513</v>
      </c>
      <c r="B17" s="12">
        <v>17218</v>
      </c>
      <c r="C17" s="12">
        <v>24553</v>
      </c>
      <c r="D17" s="12">
        <v>196725</v>
      </c>
    </row>
    <row r="18" spans="1:4" x14ac:dyDescent="0.25">
      <c r="A18" s="4">
        <v>40603</v>
      </c>
      <c r="B18" s="12">
        <v>17244</v>
      </c>
      <c r="C18" s="12">
        <v>24607</v>
      </c>
      <c r="D18" s="12">
        <v>197243</v>
      </c>
    </row>
    <row r="19" spans="1:4" x14ac:dyDescent="0.25">
      <c r="A19" s="4">
        <v>40695</v>
      </c>
      <c r="B19" s="12">
        <v>17107</v>
      </c>
      <c r="C19" s="12">
        <v>24564</v>
      </c>
      <c r="D19" s="12">
        <v>197878</v>
      </c>
    </row>
    <row r="20" spans="1:4" x14ac:dyDescent="0.25">
      <c r="A20" s="4">
        <v>40787</v>
      </c>
      <c r="B20" s="12">
        <v>16983</v>
      </c>
      <c r="C20" s="12">
        <v>24554</v>
      </c>
      <c r="D20" s="12">
        <v>198937</v>
      </c>
    </row>
    <row r="21" spans="1:4" x14ac:dyDescent="0.25">
      <c r="A21" s="4">
        <v>40878</v>
      </c>
      <c r="B21" s="12">
        <v>16859</v>
      </c>
      <c r="C21" s="12">
        <v>24588</v>
      </c>
      <c r="D21" s="12">
        <v>200191</v>
      </c>
    </row>
    <row r="22" spans="1:4" x14ac:dyDescent="0.25">
      <c r="A22" s="4">
        <v>40969</v>
      </c>
      <c r="B22" s="12">
        <v>16760</v>
      </c>
      <c r="C22" s="12">
        <v>24640</v>
      </c>
      <c r="D22" s="12">
        <v>201562</v>
      </c>
    </row>
    <row r="23" spans="1:4" x14ac:dyDescent="0.25">
      <c r="A23" s="4">
        <v>41061</v>
      </c>
      <c r="B23" s="12">
        <v>16916</v>
      </c>
      <c r="C23" s="12">
        <v>24911</v>
      </c>
      <c r="D23" s="12">
        <v>202632</v>
      </c>
    </row>
    <row r="24" spans="1:4" x14ac:dyDescent="0.25">
      <c r="A24" s="4">
        <v>41153</v>
      </c>
      <c r="B24" s="12">
        <v>17113</v>
      </c>
      <c r="C24" s="12">
        <v>25228</v>
      </c>
      <c r="D24" s="12">
        <v>203410</v>
      </c>
    </row>
    <row r="25" spans="1:4" x14ac:dyDescent="0.25">
      <c r="A25" s="4">
        <v>41244</v>
      </c>
      <c r="B25" s="12">
        <v>17360</v>
      </c>
      <c r="C25" s="12">
        <v>25629</v>
      </c>
      <c r="D25" s="12">
        <v>204931</v>
      </c>
    </row>
    <row r="26" spans="1:4" x14ac:dyDescent="0.25">
      <c r="A26" s="4">
        <v>41334</v>
      </c>
      <c r="B26" s="12">
        <v>17568</v>
      </c>
      <c r="C26" s="12">
        <v>25915</v>
      </c>
      <c r="D26" s="12">
        <v>206001</v>
      </c>
    </row>
    <row r="27" spans="1:4" x14ac:dyDescent="0.25">
      <c r="A27" s="4">
        <v>41426</v>
      </c>
      <c r="B27" s="12">
        <v>17775</v>
      </c>
      <c r="C27" s="12">
        <v>26158</v>
      </c>
      <c r="D27" s="12">
        <v>207051</v>
      </c>
    </row>
    <row r="28" spans="1:4" x14ac:dyDescent="0.25">
      <c r="A28" s="4">
        <v>41518</v>
      </c>
      <c r="B28" s="12">
        <v>18000</v>
      </c>
      <c r="C28" s="12">
        <v>26433</v>
      </c>
      <c r="D28" s="12">
        <v>208520</v>
      </c>
    </row>
    <row r="29" spans="1:4" x14ac:dyDescent="0.25">
      <c r="A29" s="4">
        <v>41609</v>
      </c>
      <c r="B29" s="12">
        <v>18208</v>
      </c>
      <c r="C29" s="12">
        <v>26664</v>
      </c>
      <c r="D29" s="12">
        <v>209713</v>
      </c>
    </row>
    <row r="30" spans="1:4" x14ac:dyDescent="0.25">
      <c r="A30" s="4">
        <v>41699</v>
      </c>
      <c r="B30" s="12">
        <v>18492</v>
      </c>
      <c r="C30" s="12">
        <v>27038</v>
      </c>
      <c r="D30" s="12">
        <v>211385</v>
      </c>
    </row>
    <row r="31" spans="1:4" x14ac:dyDescent="0.25">
      <c r="A31" s="4">
        <v>41791</v>
      </c>
      <c r="B31" s="12">
        <v>18743</v>
      </c>
      <c r="C31" s="12">
        <v>27387</v>
      </c>
      <c r="D31" s="12">
        <v>213185</v>
      </c>
    </row>
    <row r="32" spans="1:4" x14ac:dyDescent="0.25">
      <c r="A32" s="4">
        <v>41883</v>
      </c>
      <c r="B32" s="12">
        <v>18975</v>
      </c>
      <c r="C32" s="12">
        <v>27721</v>
      </c>
      <c r="D32" s="12">
        <v>215118</v>
      </c>
    </row>
    <row r="33" spans="1:4" x14ac:dyDescent="0.25">
      <c r="A33" s="4">
        <v>41974</v>
      </c>
      <c r="B33" s="12">
        <v>19199</v>
      </c>
      <c r="C33" s="12">
        <v>28078</v>
      </c>
      <c r="D33" s="12">
        <v>217378</v>
      </c>
    </row>
    <row r="34" spans="1:4" x14ac:dyDescent="0.25">
      <c r="A34" s="4">
        <v>42064</v>
      </c>
      <c r="B34" s="12">
        <v>19354</v>
      </c>
      <c r="C34" s="12">
        <v>28319</v>
      </c>
      <c r="D34" s="12">
        <v>219216</v>
      </c>
    </row>
    <row r="35" spans="1:4" x14ac:dyDescent="0.25">
      <c r="A35" s="4">
        <v>42156</v>
      </c>
      <c r="B35" s="12">
        <v>19459</v>
      </c>
      <c r="C35" s="12">
        <v>28510</v>
      </c>
      <c r="D35" s="12">
        <v>220907</v>
      </c>
    </row>
    <row r="36" spans="1:4" x14ac:dyDescent="0.25">
      <c r="A36" s="4">
        <v>42248</v>
      </c>
      <c r="B36" s="12">
        <v>19623</v>
      </c>
      <c r="C36" s="12">
        <v>28746</v>
      </c>
      <c r="D36" s="12">
        <v>222710</v>
      </c>
    </row>
    <row r="37" spans="1:4" x14ac:dyDescent="0.25">
      <c r="A37" s="4">
        <v>42339</v>
      </c>
      <c r="B37" s="12">
        <v>19782</v>
      </c>
      <c r="C37" s="12">
        <v>28986</v>
      </c>
      <c r="D37" s="12">
        <v>224862</v>
      </c>
    </row>
    <row r="38" spans="1:4" x14ac:dyDescent="0.25">
      <c r="A38" s="4">
        <v>42430</v>
      </c>
      <c r="B38" s="12">
        <v>19966</v>
      </c>
      <c r="C38" s="12">
        <v>29216</v>
      </c>
      <c r="D38" s="12">
        <v>227090</v>
      </c>
    </row>
    <row r="39" spans="1:4" x14ac:dyDescent="0.25">
      <c r="A39" s="4">
        <v>42522</v>
      </c>
      <c r="B39" s="12">
        <v>20152</v>
      </c>
      <c r="C39" s="12">
        <v>29453</v>
      </c>
      <c r="D39" s="12">
        <v>229241</v>
      </c>
    </row>
    <row r="40" spans="1:4" x14ac:dyDescent="0.25">
      <c r="A40" s="4">
        <v>42614</v>
      </c>
      <c r="B40" s="12">
        <v>20305</v>
      </c>
      <c r="C40" s="12">
        <v>29664</v>
      </c>
      <c r="D40" s="12">
        <v>231394</v>
      </c>
    </row>
    <row r="41" spans="1:4" x14ac:dyDescent="0.25">
      <c r="A41" s="4">
        <v>42705</v>
      </c>
      <c r="B41" s="12">
        <v>20463</v>
      </c>
      <c r="C41" s="12">
        <v>29847</v>
      </c>
      <c r="D41" s="12">
        <v>233352</v>
      </c>
    </row>
    <row r="42" spans="1:4" x14ac:dyDescent="0.25">
      <c r="A42" s="4">
        <v>42795</v>
      </c>
      <c r="B42" s="12">
        <v>20517</v>
      </c>
      <c r="C42" s="12">
        <v>29980</v>
      </c>
      <c r="D42" s="12">
        <v>234995</v>
      </c>
    </row>
    <row r="43" spans="1:4" x14ac:dyDescent="0.25">
      <c r="A43" s="4">
        <v>42887</v>
      </c>
      <c r="B43" s="12">
        <v>20594</v>
      </c>
      <c r="C43" s="12">
        <v>30136</v>
      </c>
      <c r="D43" s="12">
        <v>236832</v>
      </c>
    </row>
    <row r="44" spans="1:4" x14ac:dyDescent="0.25">
      <c r="A44" s="4">
        <v>42979</v>
      </c>
      <c r="B44" s="12">
        <v>20719</v>
      </c>
      <c r="C44" s="12">
        <v>30331</v>
      </c>
      <c r="D44" s="12">
        <v>238671</v>
      </c>
    </row>
    <row r="45" spans="1:4" x14ac:dyDescent="0.25">
      <c r="A45" s="4">
        <v>43070</v>
      </c>
      <c r="B45" s="12">
        <v>20893</v>
      </c>
      <c r="C45" s="12">
        <v>30588</v>
      </c>
      <c r="D45" s="12">
        <v>240667</v>
      </c>
    </row>
    <row r="46" spans="1:4" x14ac:dyDescent="0.25">
      <c r="A46" s="4">
        <v>43160</v>
      </c>
      <c r="B46" s="12">
        <v>21105</v>
      </c>
      <c r="C46" s="12">
        <v>30849</v>
      </c>
      <c r="D46" s="12">
        <v>242437</v>
      </c>
    </row>
    <row r="47" spans="1:4" x14ac:dyDescent="0.25">
      <c r="A47" s="4">
        <v>43252</v>
      </c>
      <c r="B47" s="12">
        <v>21264</v>
      </c>
      <c r="C47" s="12">
        <v>31067</v>
      </c>
      <c r="D47" s="12">
        <v>244280</v>
      </c>
    </row>
    <row r="48" spans="1:4" x14ac:dyDescent="0.25">
      <c r="A48" s="4">
        <v>43344</v>
      </c>
      <c r="B48" s="12">
        <v>21208</v>
      </c>
      <c r="C48" s="12">
        <v>31100</v>
      </c>
      <c r="D48" s="12">
        <v>245818</v>
      </c>
    </row>
    <row r="49" spans="1:4" x14ac:dyDescent="0.25">
      <c r="A49" s="4">
        <v>43435</v>
      </c>
      <c r="B49" s="12">
        <v>21302</v>
      </c>
      <c r="C49" s="12">
        <v>31280</v>
      </c>
      <c r="D49" s="12">
        <v>247152</v>
      </c>
    </row>
  </sheetData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330D3C5DCBB04A9AC2612F01642498" ma:contentTypeVersion="12" ma:contentTypeDescription="Create a new document." ma:contentTypeScope="" ma:versionID="237a97425ae0743b2ddfab98481f227e">
  <xsd:schema xmlns:xsd="http://www.w3.org/2001/XMLSchema" xmlns:xs="http://www.w3.org/2001/XMLSchema" xmlns:p="http://schemas.microsoft.com/office/2006/metadata/properties" xmlns:ns1="http://schemas.microsoft.com/sharepoint/v3" xmlns:ns2="4705433e-0ea1-43cf-b6ac-8858758c81ab" xmlns:ns3="8e8b392c-9726-4717-8bb8-336098193875" targetNamespace="http://schemas.microsoft.com/office/2006/metadata/properties" ma:root="true" ma:fieldsID="ffd41c77f846604ee1a7f137bc15f58a" ns1:_="" ns2:_="" ns3:_="">
    <xsd:import namespace="http://schemas.microsoft.com/sharepoint/v3"/>
    <xsd:import namespace="4705433e-0ea1-43cf-b6ac-8858758c81ab"/>
    <xsd:import namespace="8e8b392c-9726-4717-8bb8-33609819387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05433e-0ea1-43cf-b6ac-8858758c81a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b392c-9726-4717-8bb8-3360981938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7B8C13-354B-414B-B4D8-9DACC51DABB4}">
  <ds:schemaRefs>
    <ds:schemaRef ds:uri="http://purl.org/dc/terms/"/>
    <ds:schemaRef ds:uri="http://purl.org/dc/dcmitype/"/>
    <ds:schemaRef ds:uri="4705433e-0ea1-43cf-b6ac-8858758c81ab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8e8b392c-9726-4717-8bb8-336098193875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4743C-7800-424C-966F-7E1EA476F1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E9C3B4-C620-495D-B031-3762B64C51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705433e-0ea1-43cf-b6ac-8858758c81ab"/>
    <ds:schemaRef ds:uri="8e8b392c-9726-4717-8bb8-3360981938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Technical notes</vt:lpstr>
      <vt:lpstr>GDP</vt:lpstr>
      <vt:lpstr>For web %</vt:lpstr>
      <vt:lpstr>For web value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Manon Julien</dc:creator>
  <cp:lastModifiedBy>Grabner-Thornley, Nadja</cp:lastModifiedBy>
  <dcterms:created xsi:type="dcterms:W3CDTF">2018-01-25T01:08:28Z</dcterms:created>
  <dcterms:modified xsi:type="dcterms:W3CDTF">2019-06-09T23:21:52Z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0x0101001C330D3C5DCBB04A9AC2612F01642498</vt:lpwstr>
  </property>
</Properties>
</file>